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<sst xmlns="http://schemas.openxmlformats.org/spreadsheetml/2006/main" count="29" uniqueCount="29">
  <si>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</si>
  <si>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IFM005</t>
  </si>
  <si>
    <t xml:space="preserve">m</t>
  </si>
  <si>
    <t xml:space="preserve">Tubería para montante.</t>
  </si>
  <si>
    <r>
      <rPr>
        <sz val="7.80"/>
        <color rgb="FF000000"/>
        <rFont val="Arial"/>
        <family val="2"/>
      </rPr>
      <t xml:space="preserve">Tubería para </t>
    </r>
    <r>
      <rPr>
        <b/>
        <sz val="7.80"/>
        <color rgb="FF000000"/>
        <rFont val="Arial"/>
        <family val="2"/>
      </rPr>
      <t xml:space="preserve">montante</t>
    </r>
    <r>
      <rPr>
        <sz val="7.80"/>
        <color rgb="FF000000"/>
        <rFont val="Arial"/>
        <family val="2"/>
      </rPr>
      <t xml:space="preserve"> de fontanería,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tubo de polietileno reticulado (PE-X), serie 5, de 20 mm de diámetro exterior, PN=6 atm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</si>
  <si>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</si>
  <si>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</si>
  <si>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</si>
  <si>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</si>
  <si>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</si>
  <si>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</si>
  <si>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mt37tpu400b</t>
  </si>
  <si>
    <t xml:space="preserve">Ud</t>
  </si>
  <si>
    <t xml:space="preserve">Material auxiliar para montaje y sujeción a la obra de las tuberías de polietileno reticulado (PE-X), serie 5, de 20 mm de diámetro exterior, suministrado en rollos.</t>
  </si>
  <si>
    <t xml:space="preserve">mt37tpu010bd</t>
  </si>
  <si>
    <t xml:space="preserve">m</t>
  </si>
  <si>
    <t xml:space="preserve">Tubo de polietileno reticulado (PE-X), serie 5, de 20 mm de diámetro exterior, PN=6 atm y 1,9 mm de espesor, suministrado en rollos, según ISO 15875-2, con el precio incrementado el 15% en concepto de accesorios y piezas especiales.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</si>
  <si>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</si>
  <si>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</si>
  <si>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</si>
  <si>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</si>
  <si>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</si>
  <si>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</si>
  <si>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</si>
  <si>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</si>
  <si>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</si>
  <si>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</si>
  <si>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0,20€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</si>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</sst>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19" customWidth="1"/>
    <col min="5" max="5" width="65.86" customWidth="1"/>
    <col min="6" max="6" width="6.41" customWidth="1"/>
    <col min="7" max="7" width="13.55" customWidth="1"/>
    <col min="8" max="8" width="3.93" customWidth="1"/>
    <col min="9" max="9" width="3.06" customWidth="1"/>
    <col min="10" max="10" width="3.06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0.100000</v>
      </c>
      <c r="H8" s="16">
        <f ca="1">ROUND(INDIRECT(ADDRESS(ROW()+(0), COLUMN()+(-2), 1))*INDIRECT(ADDRESS(ROW()+(0), COLUMN()+(-1), 1)), 2)</f>
        <v>0.100000</v>
      </c>
      <c r="I8" s="16"/>
      <c r="J8" s="16"/>
      <c r="K8" s="16"/>
    </row>
    <row r="9" spans="1:11" ht="40.8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2.290000</v>
      </c>
      <c r="H9" s="20">
        <f ca="1">ROUND(INDIRECT(ADDRESS(ROW()+(0), COLUMN()+(-2), 1))*INDIRECT(ADDRESS(ROW()+(0), COLUMN()+(-1), 1)), 2)</f>
        <v>2.290000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0.043000</v>
      </c>
      <c r="G10" s="20">
        <v>17.820000</v>
      </c>
      <c r="H10" s="20">
        <f ca="1">ROUND(INDIRECT(ADDRESS(ROW()+(0), COLUMN()+(-2), 1))*INDIRECT(ADDRESS(ROW()+(0), COLUMN()+(-1), 1)), 2)</f>
        <v>0.770000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0.043000</v>
      </c>
      <c r="G11" s="24">
        <v>16.100000</v>
      </c>
      <c r="H11" s="24">
        <f ca="1">ROUND(INDIRECT(ADDRESS(ROW()+(0), COLUMN()+(-2), 1))*INDIRECT(ADDRESS(ROW()+(0), COLUMN()+(-1), 1)), 2)</f>
        <v>0.690000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3.850000</v>
      </c>
      <c r="H12" s="16">
        <f ca="1">ROUND(INDIRECT(ADDRESS(ROW()+(0), COLUMN()+(-2), 1))*INDIRECT(ADDRESS(ROW()+(0), COLUMN()+(-1), 1))/100, 2)</f>
        <v>0.080000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3.930000</v>
      </c>
      <c r="H13" s="24">
        <f ca="1">ROUND(INDIRECT(ADDRESS(ROW()+(0), COLUMN()+(-2), 1))*INDIRECT(ADDRESS(ROW()+(0), COLUMN()+(-1), 1))/100, 2)</f>
        <v>0.120000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