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<sst xmlns="http://schemas.openxmlformats.org/spreadsheetml/2006/main" count="32" uniqueCount="32">
  <si>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</si>
  <si>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IFC090</t>
  </si>
  <si>
    <t xml:space="preserve">Ud</t>
  </si>
  <si>
    <t xml:space="preserve">Contador de agua.</t>
  </si>
  <si>
    <r>
      <rPr>
        <b/>
        <sz val="7.80"/>
        <color rgb="FF000000"/>
        <rFont val="Arial"/>
        <family val="2"/>
      </rPr>
      <t xml:space="preserve">Contador de agua fría de lectura directa, de chorro simple, "ALB", caudal nominal 1,5 m³/h, diámetro 1/2", temperatura máxima 30°C, presión máxima 16 bar, válvulas de esfera con conexiones roscadas hembra de 1/2"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</si>
  <si>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</si>
  <si>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</si>
  <si>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</si>
  <si>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</si>
  <si>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</si>
  <si>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</si>
  <si>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mt37alb100c</t>
  </si>
  <si>
    <t xml:space="preserve">Ud</t>
  </si>
  <si>
    <t xml:space="preserve">Contador de agua fría de lectura directa, de chorro simple, "ALB", caudal nominal 1,5 m³/h, diámetro 1/2", temperatura máxima 30°C, presión máxima 16 bar, apto para aguas muy duras, con tapa, racores de conexión y precinto.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</si>
  <si>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</si>
  <si>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</si>
  <si>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</si>
  <si>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mt38alb710g</t>
  </si>
  <si>
    <t xml:space="preserve">Ud</t>
  </si>
  <si>
    <t xml:space="preserve">Válvula de esfera con conexiones roscadas hembra de 1/2" de diámetro, "ALB", cuerpo de latón, presión máxima 16 bar, temperatura máxima 110°C.</t>
  </si>
  <si>
    <t xml:space="preserve">mt38www012</t>
  </si>
  <si>
    <t xml:space="preserve">Ud</t>
  </si>
  <si>
    <t xml:space="preserve">Material auxiliar para instalaciones de calefacción y A.C.S.</t>
  </si>
  <si>
    <t xml:space="preserve">mo004</t>
  </si>
  <si>
    <t xml:space="preserve">h</t>
  </si>
  <si>
    <t xml:space="preserve">Oficial 1ª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</si>
  <si>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</si>
  <si>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</si>
  <si>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</si>
  <si>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</si>
  <si>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16,13€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</si>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</sst>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20.55" customWidth="1"/>
    <col min="5" max="5" width="35.70" customWidth="1"/>
    <col min="6" max="6" width="8.16" customWidth="1"/>
    <col min="7" max="7" width="5.68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34.550000</v>
      </c>
      <c r="J8" s="16"/>
      <c r="K8" s="16">
        <f ca="1">ROUND(INDIRECT(ADDRESS(ROW()+(0), COLUMN()+(-4), 1))*INDIRECT(ADDRESS(ROW()+(0), COLUMN()+(-2), 1)), 2)</f>
        <v>34.550000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4.980000</v>
      </c>
      <c r="J9" s="20"/>
      <c r="K9" s="20">
        <f ca="1">ROUND(INDIRECT(ADDRESS(ROW()+(0), COLUMN()+(-4), 1))*INDIRECT(ADDRESS(ROW()+(0), COLUMN()+(-2), 1)), 2)</f>
        <v>4.980000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6.110000</v>
      </c>
      <c r="J10" s="20"/>
      <c r="K10" s="20">
        <f ca="1">ROUND(INDIRECT(ADDRESS(ROW()+(0), COLUMN()+(-4), 1))*INDIRECT(ADDRESS(ROW()+(0), COLUMN()+(-2), 1)), 2)</f>
        <v>12.220000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2.100000</v>
      </c>
      <c r="J11" s="20"/>
      <c r="K11" s="20">
        <f ca="1">ROUND(INDIRECT(ADDRESS(ROW()+(0), COLUMN()+(-4), 1))*INDIRECT(ADDRESS(ROW()+(0), COLUMN()+(-2), 1)), 2)</f>
        <v>2.100000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0.423000</v>
      </c>
      <c r="H12" s="23"/>
      <c r="I12" s="24">
        <v>17.820000</v>
      </c>
      <c r="J12" s="24"/>
      <c r="K12" s="24">
        <f ca="1">ROUND(INDIRECT(ADDRESS(ROW()+(0), COLUMN()+(-4), 1))*INDIRECT(ADDRESS(ROW()+(0), COLUMN()+(-2), 1)), 2)</f>
        <v>7.540000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61.390000</v>
      </c>
      <c r="J13" s="16"/>
      <c r="K13" s="16">
        <f ca="1">ROUND(INDIRECT(ADDRESS(ROW()+(0), COLUMN()+(-4), 1))*INDIRECT(ADDRESS(ROW()+(0), COLUMN()+(-2), 1))/100, 2)</f>
        <v>1.230000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62.620000</v>
      </c>
      <c r="J14" s="24"/>
      <c r="K14" s="24">
        <f ca="1">ROUND(INDIRECT(ADDRESS(ROW()+(0), COLUMN()+(-4), 1))*INDIRECT(ADDRESS(ROW()+(0), COLUMN()+(-2), 1))/100, 2)</f>
        <v>1.880000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64.500000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