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<sst xmlns="http://schemas.openxmlformats.org/spreadsheetml/2006/main" count="41" uniqueCount="41">
  <si>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</si>
  <si>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ICE150</t>
  </si>
  <si>
    <t xml:space="preserve">Ud</t>
  </si>
  <si>
    <t xml:space="preserve">Equipo de regulación y control para colector, mediante cabezales electrotérmicos.</t>
  </si>
  <si>
    <r>
      <rPr>
        <sz val="8.25"/>
        <color rgb="FF000000"/>
        <rFont val="Arial"/>
        <family val="2"/>
      </rPr>
      <t xml:space="preserve">Sistema de regulación de la temperatura para colector, para calefacción, "ALB", compuesto por: base de conexiones para control termostático, para comunicación, vía cable o vía radio, de hasta 8 termostatos con los cabezales termoeléctricos del colector; termostatos digitales, con pantalla LCD y comunicación vía cable; y cabezales termoeléctricos, para montaje directo sobre las válvulas de corte del colector metálico, para un voltaje de 24 V.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</si>
  <si>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</si>
  <si>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</si>
  <si>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</si>
  <si>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</si>
  <si>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</si>
  <si>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</si>
  <si>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</si>
  <si>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mt38alb300a</t>
  </si>
  <si>
    <t xml:space="preserve">Ud</t>
  </si>
  <si>
    <t xml:space="preserve">Base de conexiones para control termostático, para comunicación, vía cable o vía radio, de hasta 8 termostatos con los cabezales termoeléctricos del colector, "ALB", alimentación a 230 V, de 43x250x95 mm.</t>
  </si>
  <si>
    <t xml:space="preserve">mt38alb280a</t>
  </si>
  <si>
    <t xml:space="preserve">Ud</t>
  </si>
  <si>
    <t xml:space="preserve">Termostato digital, con pantalla LCD y comunicación vía cable, "ALB", para calefacción y refrigeración, con configuración como maestro o esclavo y alimentación a pilas, de 88x81x21 mm.</t>
  </si>
  <si>
    <t xml:space="preserve">mt38alb260a</t>
  </si>
  <si>
    <t xml:space="preserve">Ud</t>
  </si>
  <si>
    <t xml:space="preserve">Cabezal termoeléctrico, para montaje directo sobre la válvula de corte del colector metálico, para un voltaje de 24 V, "ALB", con cable a 2 hilos.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</si>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</sst>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306.54</v>
      </c>
      <c r="H10" s="12">
        <f ca="1">ROUND(INDIRECT(ADDRESS(ROW()+(0), COLUMN()+(-2), 1))*INDIRECT(ADDRESS(ROW()+(0), COLUMN()+(-1), 1)), 2)</f>
        <v>306.54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99.96</v>
      </c>
      <c r="H11" s="12">
        <f ca="1">ROUND(INDIRECT(ADDRESS(ROW()+(0), COLUMN()+(-2), 1))*INDIRECT(ADDRESS(ROW()+(0), COLUMN()+(-1), 1)), 2)</f>
        <v>199.92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58.78</v>
      </c>
      <c r="H12" s="12">
        <f ca="1">ROUND(INDIRECT(ADDRESS(ROW()+(0), COLUMN()+(-2), 1))*INDIRECT(ADDRESS(ROW()+(0), COLUMN()+(-1), 1)), 2)</f>
        <v>235.12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0.37</v>
      </c>
      <c r="H13" s="12">
        <f ca="1">ROUND(INDIRECT(ADDRESS(ROW()+(0), COLUMN()+(-2), 1))*INDIRECT(ADDRESS(ROW()+(0), COLUMN()+(-1), 1)), 2)</f>
        <v>3.7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0.41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753.48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0.762</v>
      </c>
      <c r="G17" s="12">
        <v>23.74</v>
      </c>
      <c r="H17" s="12">
        <f ca="1">ROUND(INDIRECT(ADDRESS(ROW()+(0), COLUMN()+(-2), 1))*INDIRECT(ADDRESS(ROW()+(0), COLUMN()+(-1), 1)), 2)</f>
        <v>18.09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0.762</v>
      </c>
      <c r="G18" s="14">
        <v>21.9</v>
      </c>
      <c r="H18" s="14">
        <f ca="1">ROUND(INDIRECT(ADDRESS(ROW()+(0), COLUMN()+(-2), 1))*INDIRECT(ADDRESS(ROW()+(0), COLUMN()+(-1), 1)), 2)</f>
        <v>16.69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788.26</v>
      </c>
      <c r="H21" s="14">
        <f ca="1">ROUND(INDIRECT(ADDRESS(ROW()+(0), COLUMN()+(-2), 1))*INDIRECT(ADDRESS(ROW()+(0), COLUMN()+(-1), 1))/100, 2)</f>
        <v>15.77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804.03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